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autoCompressPictures="0"/>
  <mc:AlternateContent xmlns:mc="http://schemas.openxmlformats.org/markup-compatibility/2006">
    <mc:Choice Requires="x15">
      <x15ac:absPath xmlns:x15ac="http://schemas.microsoft.com/office/spreadsheetml/2010/11/ac" url="https://stimulansz-my.sharepoint.com/personal/evelien_meester_stimulansz_nl/Documents/Opdrachten/Afgeronde opdrachten/Dakloze jongeren/Rekentool/"/>
    </mc:Choice>
  </mc:AlternateContent>
  <xr:revisionPtr revIDLastSave="20" documentId="8_{57F92792-6BBB-49A0-9E34-88A658231178}" xr6:coauthVersionLast="47" xr6:coauthVersionMax="47" xr10:uidLastSave="{048F88DD-FEF5-4BB3-8305-5533BA57C42F}"/>
  <bookViews>
    <workbookView xWindow="14303" yWindow="-98" windowWidth="20715" windowHeight="13276" xr2:uid="{00000000-000D-0000-FFFF-FFFF00000000}"/>
  </bookViews>
  <sheets>
    <sheet name="Rekenhulp" sheetId="1" r:id="rId1"/>
    <sheet name="Norme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1" l="1"/>
  <c r="D41" i="1" s="1"/>
  <c r="E43" i="1" s="1"/>
  <c r="E41" i="1"/>
  <c r="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Evelien Meester | Stimulansz</author>
    <author>Tijmen Zentveld | Stimulansz</author>
  </authors>
  <commentList>
    <comment ref="C10" authorId="0" shapeId="0" xr:uid="{00000000-0006-0000-0000-000001000000}">
      <text>
        <r>
          <rPr>
            <sz val="9"/>
            <color indexed="81"/>
            <rFont val="Tahoma"/>
            <family val="2"/>
          </rPr>
          <t xml:space="preserve">Kies de leefvorm voor de toepasselijke bijstandsnorm via het uitklapmenu (artikel 20 t/m 24 Participatiewet).  
</t>
        </r>
      </text>
    </comment>
    <comment ref="F12" authorId="0" shapeId="0" xr:uid="{00000000-0006-0000-0000-000002000000}">
      <text>
        <r>
          <rPr>
            <sz val="9"/>
            <color indexed="81"/>
            <rFont val="Tahoma"/>
            <family val="2"/>
          </rPr>
          <t xml:space="preserve">In te vullen door de uitvoerder, als toelichting op de gekozen bedragen. </t>
        </r>
      </text>
    </comment>
    <comment ref="C16" authorId="1" shapeId="0" xr:uid="{00000000-0006-0000-0000-000004000000}">
      <text>
        <r>
          <rPr>
            <sz val="9"/>
            <color indexed="81"/>
            <rFont val="Tahoma"/>
            <family val="2"/>
          </rPr>
          <t xml:space="preserve">Wordt standaard een gemeentelijke toeslag toegekend? Vul die ook in. Wordt die niet standaard verstrekt, vul hier niets in.  </t>
        </r>
      </text>
    </comment>
    <comment ref="C17" authorId="0" shapeId="0" xr:uid="{00000000-0006-0000-0000-000005000000}">
      <text>
        <r>
          <rPr>
            <sz val="9"/>
            <color indexed="81"/>
            <rFont val="Tahoma"/>
            <family val="2"/>
          </rPr>
          <t xml:space="preserve">Als huurtoeslag wordt ontvangen, vul dan de juiste bedragen in. Eventueel kan via Belastingdienst/Toeslagen worden berekend hoeveel ontvangen kan worden als de jongere dit niet ontvangt. Let er in dat geval op dat de jongere dit wel aanvraagt en daar waar nodig hulp bij krijgt. Zo kan ook berekend worden of het juiste bedrag wordt ontvangen. </t>
        </r>
      </text>
    </comment>
    <comment ref="C18" authorId="0" shapeId="0" xr:uid="{00000000-0006-0000-0000-000006000000}">
      <text>
        <r>
          <rPr>
            <sz val="9"/>
            <color indexed="81"/>
            <rFont val="Tahoma"/>
            <family val="2"/>
          </rPr>
          <t xml:space="preserve">Als zorgtoeslag wordt ontvangen, vul dan de juiste bedragen in. Eventueel kan via Belastingdienst/Toeslagen worden berekend hoeveel ontvangen kan worden als de jongere dit niet ontvangt. Let er in dat geval op dat de jongere dit wel aanvraagt en daar waar nodig hulp bij krijgt. Zo kan ook berekend worden of het juiste bedrag wordt ontvangen. De meeste jongeren zullen in ieder geval de maximale zorgtoeslag ontvangen.  </t>
        </r>
      </text>
    </comment>
    <comment ref="C19" authorId="0" shapeId="0" xr:uid="{00000000-0006-0000-0000-000007000000}">
      <text>
        <r>
          <rPr>
            <sz val="9"/>
            <color indexed="81"/>
            <rFont val="Tahoma"/>
            <family val="2"/>
          </rPr>
          <t xml:space="preserve">Als kinderopvangtoeslag wordt ontvangen, vul dan de juiste bedragen in. Eventueel kan via Belastingdienst/Toeslagen worden berekend hoeveel ontvangen kan worden als de jongere dit niet ontvangt. Let er in dat geval op dat de jongere dit wel aanvraagt en daar waar nodig hulp bij krijgt. Zo kan ook berekend worden of het juiste bedrag wordt ontvangen. </t>
        </r>
      </text>
    </comment>
    <comment ref="C20" authorId="0" shapeId="0" xr:uid="{00000000-0006-0000-0000-000008000000}">
      <text>
        <r>
          <rPr>
            <sz val="9"/>
            <color indexed="81"/>
            <rFont val="Tahoma"/>
            <family val="2"/>
          </rPr>
          <t xml:space="preserve">Vul hier in hoveel de jongere ontvangt aan kinderbijslag en kindgebonden budget. Reken daarvoor het kwartaalbedrag om naar een maandbedrag. </t>
        </r>
      </text>
    </comment>
    <comment ref="C21" authorId="0" shapeId="0" xr:uid="{00000000-0006-0000-0000-000009000000}">
      <text>
        <r>
          <rPr>
            <sz val="9"/>
            <color indexed="81"/>
            <rFont val="Tahoma"/>
            <family val="2"/>
          </rPr>
          <t xml:space="preserve">Ook alle overige inkomsten, zoals onderhoudsbijdrage van de ouders, inkomsten uit werk, andere uitkering dan bijstand, alimentatie of studiefinanciering (zie voor bedragen art. 3.18 WSF en art. 4.3 WTOS) wordt hier opgenomen. </t>
        </r>
      </text>
    </comment>
    <comment ref="C22" authorId="0" shapeId="0" xr:uid="{00000000-0006-0000-0000-00000A000000}">
      <text>
        <r>
          <rPr>
            <sz val="9"/>
            <color indexed="81"/>
            <rFont val="Tahoma"/>
            <family val="2"/>
          </rPr>
          <t xml:space="preserve">Ook alle overige inkomsten, zoals onderhoudsbijdrage van de ouders, inkomsten uit werk, andere uitkering dan bijstand, alimentatie of studiefinanciering (zie voor bedragen art. 3.18 WSF en art. 4.3 WTOS) wordt hier opgenomen.  
</t>
        </r>
      </text>
    </comment>
    <comment ref="C23" authorId="0" shapeId="0" xr:uid="{00000000-0006-0000-0000-00000B000000}">
      <text>
        <r>
          <rPr>
            <sz val="9"/>
            <color indexed="81"/>
            <rFont val="Tahoma"/>
            <family val="2"/>
          </rPr>
          <t xml:space="preserve">Ook alle overige inkomsten, zoals onderhoudsbijdrage van de ouders, inkomsten uit werk, andere uitkering dan bijstand, alimentatie of studiefinanciering (zie voor bedragen art. 3.18 WSF en art. 4.3 WTOS) wordt hier opgenomen.  
</t>
        </r>
      </text>
    </comment>
    <comment ref="C24" authorId="0" shapeId="0" xr:uid="{00000000-0006-0000-0000-00000C000000}">
      <text>
        <r>
          <rPr>
            <sz val="9"/>
            <color indexed="81"/>
            <rFont val="Tahoma"/>
            <family val="2"/>
          </rPr>
          <t xml:space="preserve">Ook alle overige inkomsten, zoals onderhoudsbijdrage van de ouders, inkomsten uit werk, andere uitkering dan bijstand, alimentatie of studiefinanciering (zie voor bedragen art. 3.18 WSF en art. 4.3 WTOS) wordt hier opgenomen.  
</t>
        </r>
      </text>
    </comment>
    <comment ref="C25" authorId="0" shapeId="0" xr:uid="{00000000-0006-0000-0000-00000D000000}">
      <text>
        <r>
          <rPr>
            <sz val="9"/>
            <color indexed="81"/>
            <rFont val="Tahoma"/>
            <family val="2"/>
          </rPr>
          <t xml:space="preserve">Ook alle overige inkomsten, zoals onderhoudsbijdrage van de ouders, inkomsten uit werk, andere uitkering dan bijstand, alimentatie of studiefinanciering (zie voor bedragen art. 3.18 WSF en art. 4.3 WTOS) wordt hier opgenomen.  
</t>
        </r>
      </text>
    </comment>
    <comment ref="C26" authorId="0" shapeId="0" xr:uid="{00000000-0006-0000-0000-00000E000000}">
      <text>
        <r>
          <rPr>
            <sz val="9"/>
            <color indexed="81"/>
            <rFont val="Tahoma"/>
            <family val="2"/>
          </rPr>
          <t xml:space="preserve">Gaat het om vergoeding voor vrijwilligerswerk? Ga dan ook na of dit als inkomsten moet worden meegenomen. Per maand mag maximaal € 190,- worden vrijgelaten, per jaar mag het niet meer dan € 1.900,- zijn.  </t>
        </r>
      </text>
    </comment>
    <comment ref="C27" authorId="1" shapeId="0" xr:uid="{00000000-0006-0000-0000-00000F000000}">
      <text>
        <r>
          <rPr>
            <sz val="9"/>
            <color indexed="81"/>
            <rFont val="Tahoma"/>
            <family val="2"/>
          </rPr>
          <t>Vul bij kosten voor wonen en verblijf de kosten in voor huur, onderhuur, kostgeld aan ouders, familie vrienden of kennissen, hypotheek, verblijf in (nacht)opvang of begeleid of beschermd wonen. Voor jongeren geldt een maximale subsidiabele huurgrens van circa  450 euro per maand. Let wel, dit is het maximale bedrag voor de Huurtoeslag. De woonkosten kunnen uiteraard hoger zijn. 
Uitgangspunt is dat de daadwerkelijke kosten hier worden opgenomen, maar eventueel kan uitgegaan worden van dit richtbedrag. Als die erg hoog zijn, dan is het van belang om samen met de jongere te kijken of verhuizen mogelijk is verstandig is. Worden er geen kosten gemaakt, dan wordt hier niets ingevuld. https://duo.nl/apps/rekenhulp-studiefinanciering/index.html#/nieuwe-stelsel/studiebegroting. De kosten voor huisvesting kunnen per regio verschillend zijn.</t>
        </r>
      </text>
    </comment>
    <comment ref="C28" authorId="0" shapeId="0" xr:uid="{00000000-0006-0000-0000-000010000000}">
      <text>
        <r>
          <rPr>
            <sz val="9"/>
            <color indexed="81"/>
            <rFont val="Tahoma"/>
            <family val="2"/>
          </rPr>
          <t xml:space="preserve">Vul de kosten van gas, water en licht alleen in als deze kosten daadwerkelijk gemaakt moeten worden. Ga hierbij uit van de daadwerkelijke kosten. Het Nibud geeft geen richtprijzen voor kamers, alleen voor flats en verschillende type woningen. In geval van kamerhuur kunnen deze richtbedragen dus niet worden gehanteerd. https://www.nibud.nl/consumenten/energie-en-water/ </t>
        </r>
      </text>
    </comment>
    <comment ref="C29" authorId="0" shapeId="0" xr:uid="{00000000-0006-0000-0000-000011000000}">
      <text>
        <r>
          <rPr>
            <sz val="9"/>
            <color indexed="81"/>
            <rFont val="Tahoma"/>
            <family val="2"/>
          </rPr>
          <t xml:space="preserve">Vul de kosten van gas, water en licht alleen in als deze kosten daadwerkelijk gemaakt moeten worden. Ga hierbij uit van de daadwerkelijke kosten. Het Nibud geeft geen richtprijzen voor kamers, alleen voor flats en verschillende type woningen. In geval van kamerhuur kunnen deze richtbedragen dus niet worden gehanteerd. https://www.nibud.nl/consumenten/energie-en-water/ </t>
        </r>
      </text>
    </comment>
    <comment ref="C30" authorId="0" shapeId="0" xr:uid="{00000000-0006-0000-0000-000012000000}">
      <text>
        <r>
          <rPr>
            <sz val="9"/>
            <color indexed="81"/>
            <rFont val="Tahoma"/>
            <family val="2"/>
          </rPr>
          <t xml:space="preserve">Vul de kosten van gas, water en licht alleen in als deze kosten daadwerkelijk gemaakt moeten worden. Ga hierbij uit van de daadwerkelijke kosten. Het Nibud geeft geen richtprijzen voor kamers, alleen voor flats en verschillende type woningen. In geval van kamerhuur kunnen deze richtbedragen dus niet worden gehanteerd. https://www.nibud.nl/consumenten/energie-en-water/ </t>
        </r>
      </text>
    </comment>
    <comment ref="C31" authorId="1" shapeId="0" xr:uid="{00000000-0006-0000-0000-000013000000}">
      <text>
        <r>
          <rPr>
            <sz val="9"/>
            <color indexed="81"/>
            <rFont val="Tahoma"/>
            <family val="2"/>
          </rPr>
          <t xml:space="preserve">Neem hier het bedrag op dat daadwerkelijk wordt betaald aan de zorgverzekering. Ga, als het om een dure verzekering gaat, na of het mogelijk is om met ingang van het nieuwe kalenderjaar over te stappen naar een goedkope(re) verzekering. In geval van specifieke aandoeningen of ziekte, kan het noodzakelijk zijn om een duurdere verzekering af te sluiten. Via bijvoorbeeld Independer kan gezocht worden naar betaalbare verzekeringen. </t>
        </r>
      </text>
    </comment>
    <comment ref="C32" authorId="1" shapeId="0" xr:uid="{00000000-0006-0000-0000-000014000000}">
      <text>
        <r>
          <rPr>
            <sz val="9"/>
            <color indexed="81"/>
            <rFont val="Tahoma"/>
            <family val="2"/>
          </rPr>
          <t xml:space="preserve">Voor een verzekering voor inboedel is aangesloten bij de normbedragen van het Nibud: https://www.nibud.nl/consumenten/inboedelverzekering/. . Woont een jongere echt zelfstandig, dan moet dit worden afgesloten. Gaat het om een bankslaper of iemand die een (niet afsluitbare) kamer heeft, dan is het niet nodig en vaak niet mogelijk.  
</t>
        </r>
      </text>
    </comment>
    <comment ref="C33" authorId="1" shapeId="0" xr:uid="{00000000-0006-0000-0000-000015000000}">
      <text>
        <r>
          <rPr>
            <sz val="9"/>
            <color indexed="81"/>
            <rFont val="Tahoma"/>
            <family val="2"/>
          </rPr>
          <t xml:space="preserve">Voor een verzekering voor wettelijke aansprakelijkheid kan worden aangesloten bij de normbedragen van het Nibud:  https://www.nibud.nl/consumenten/aansprakelijkheidsverzekering/.   </t>
        </r>
      </text>
    </comment>
    <comment ref="C34" authorId="1" shapeId="0" xr:uid="{00000000-0006-0000-0000-000016000000}">
      <text>
        <r>
          <rPr>
            <sz val="9"/>
            <color indexed="81"/>
            <rFont val="Tahoma"/>
            <family val="2"/>
          </rPr>
          <t>De kosten voor telefonie en internet zijn geen luxe meer, maar noodzaak. Alleen al om alle regelzaken op te kunnen pakken. Er mag van de jongere verwacht worden dat hij/zij een goedkoop abonnement afsluit en dat de norm alleen daarin voorziet. Het is aan de gemeente om na te denken over de vraag of bij vaststelling van de norm een duur abonnement wordt meegenomen als het abonnement nog loopt en er geen mogelijkheid is om dit voortijdig stop te zetten.</t>
        </r>
      </text>
    </comment>
    <comment ref="C35" authorId="1" shapeId="0" xr:uid="{00000000-0006-0000-0000-000017000000}">
      <text>
        <r>
          <rPr>
            <sz val="9"/>
            <color indexed="81"/>
            <rFont val="Tahoma"/>
            <family val="2"/>
          </rPr>
          <t xml:space="preserve">De kosten voor boodschappen kunnen worden berekend op basis van het gemiddelde van mannen en vrouwen van 14-50 jaar. https://www.nibud.nl/consumenten/wat-geeft-u-uit-aan-voeding/ </t>
        </r>
      </text>
    </comment>
    <comment ref="C36" authorId="1" shapeId="0" xr:uid="{00000000-0006-0000-0000-000018000000}">
      <text>
        <r>
          <rPr>
            <sz val="9"/>
            <color indexed="81"/>
            <rFont val="Tahoma"/>
            <family val="2"/>
          </rPr>
          <t>Reiskosten voor dokterbezoek etc. zit in principe in de norm. Gaat het om woon-werkverkeer, dan is er vaak een reiskostenvergoeding of is vergoeding mogelijk vanuit het participatiebudget. Deze kosten hoeven hier dan niet opgenomen te worden. Kiest een gemeente ervoor om hier wel een bedrag voor beschikbaar te stellen, dan kan dat hier ingevuld worden.</t>
        </r>
      </text>
    </comment>
    <comment ref="C37" authorId="1" shapeId="0" xr:uid="{00000000-0006-0000-0000-000019000000}">
      <text>
        <r>
          <rPr>
            <sz val="9"/>
            <color indexed="81"/>
            <rFont val="Tahoma"/>
            <family val="2"/>
          </rPr>
          <t xml:space="preserve">Er kan ook een bedrag worden opgenomen voor kleding en persoonlijke verzorging. Zeker als iemand moet solliciteren, dan kan dit heel wezenlijk zijn. Gaat het om een korte uitkeringsperiode, dan is dit wellicht niet nodig. Is iemand al langer op een bedrag op of onder het bestaansmininum aangewezen, dan wellicht wel. Denk bijvoorbeeld aan een bedrag rond de 50 euro. </t>
        </r>
      </text>
    </comment>
    <comment ref="C38" authorId="0" shapeId="0" xr:uid="{00000000-0006-0000-0000-00001A000000}">
      <text>
        <r>
          <rPr>
            <sz val="9"/>
            <color indexed="81"/>
            <rFont val="Tahoma"/>
            <family val="2"/>
          </rPr>
          <t>Noteer hier de kosten van kinderopvang.</t>
        </r>
      </text>
    </comment>
    <comment ref="C39" authorId="0" shapeId="0" xr:uid="{00000000-0006-0000-0000-00001B000000}">
      <text>
        <r>
          <rPr>
            <sz val="9"/>
            <color indexed="81"/>
            <rFont val="Tahoma"/>
            <family val="2"/>
          </rPr>
          <t xml:space="preserve">Welke kosten dit zijn, wordt individueel bepaald. Dit zou bijvoorbeeld kunnen gaan om kosten van scholing, medische kosten. </t>
        </r>
      </text>
    </comment>
  </commentList>
</comments>
</file>

<file path=xl/sharedStrings.xml><?xml version="1.0" encoding="utf-8"?>
<sst xmlns="http://schemas.openxmlformats.org/spreadsheetml/2006/main" count="40" uniqueCount="39">
  <si>
    <t>Rekenhulp bijstandnorm</t>
  </si>
  <si>
    <t>Kosten wonen / verblijf</t>
  </si>
  <si>
    <t>Huurtoeslag</t>
  </si>
  <si>
    <t>Zorgtoeslag</t>
  </si>
  <si>
    <t>Onderhoudsbijdrage ouders</t>
  </si>
  <si>
    <t>Zorgverzekering</t>
  </si>
  <si>
    <t>Boodschappen</t>
  </si>
  <si>
    <t>Gas</t>
  </si>
  <si>
    <t>Water</t>
  </si>
  <si>
    <t>Aan te vullen</t>
  </si>
  <si>
    <t>Inkomsten</t>
  </si>
  <si>
    <t>Uitgaven</t>
  </si>
  <si>
    <t>Totaal inkomsten &amp; uitgaven</t>
  </si>
  <si>
    <t>Kosten internet en telefoon</t>
  </si>
  <si>
    <t>Inkomsten uit werk</t>
  </si>
  <si>
    <t>Inkomsten uit WTOS (of studiefinanciering)</t>
  </si>
  <si>
    <t>Kleding en schoenen, persoonlijke verzorging</t>
  </si>
  <si>
    <t xml:space="preserve">Reiskosten voor bijv, doktersbezoek / deelname aan maatschappelijk verkeer </t>
  </si>
  <si>
    <t xml:space="preserve">Vergoeding voor vrijwilligerswerk </t>
  </si>
  <si>
    <t>Gemeentelijke toeslag EXTRA</t>
  </si>
  <si>
    <t>Inkomsten uit uitkering (bijv. WW of wezenuitkering)</t>
  </si>
  <si>
    <t>Inkomsten uit (kinder of partner-) alimentatie</t>
  </si>
  <si>
    <t>Wettelijke aansprakelijkheidsverzekering</t>
  </si>
  <si>
    <t>Inboedelverzekering</t>
  </si>
  <si>
    <t>Overige kosten die gegeven de omstandigheden echt noodzakelijk zijn</t>
  </si>
  <si>
    <t>Alleenstaande 18-21</t>
  </si>
  <si>
    <t>Norm Kostendeler</t>
  </si>
  <si>
    <t>Leefvorm aanvrager</t>
  </si>
  <si>
    <t>Kinderopvangtoeslag</t>
  </si>
  <si>
    <t>Elektriciteit</t>
  </si>
  <si>
    <t>Gezamenlijke huishouding beide 18-21, geen kinderen</t>
  </si>
  <si>
    <t>Gezamenlijke huishouding beide 18-21, wel kinderen</t>
  </si>
  <si>
    <t>Gezamenlijke huishouding, jongere 18-21, partner 21-AOW-leeftijd, geen kinderen</t>
  </si>
  <si>
    <t>Gezamenlijke huishouding, jongere 18-21, partner 21-AOW-leeftijd, wel kinderen</t>
  </si>
  <si>
    <t>Kinderbijslag en kindgebonden budget</t>
  </si>
  <si>
    <t>Motivatie / toelichting</t>
  </si>
  <si>
    <t>Kinderopvang</t>
  </si>
  <si>
    <t>Normen van 1 juli 2023 - 31 dec 2023</t>
  </si>
  <si>
    <t>Normen kunnen op het tweede tabblad worden aangepast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</si>
</sst>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2"/>
      <color theme="1"/>
      <name val="Calibri"/>
      <family val="2"/>
      <scheme val="minor"/>
    </font>
    <font>
      <b/>
      <sz val="11"/>
      <color rgb="FFFF0000"/>
      <name val="Calibri"/>
      <family val="2"/>
      <scheme val="minor"/>
    </font>
    <font>
      <sz val="9"/>
      <color indexed="8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s>
  <cellStyleXfs count="3">
    <xf numFmtId="0" fontId="0" fillId="0" borderId="0"/>
    <xf numFmtId="44" fontId="2" fillId="0" borderId="0" applyFont="0" applyFill="0" applyBorder="0" applyAlignment="0" applyProtection="0"/>
    <xf numFmtId="0" fontId="3" fillId="0" borderId="1" applyNumberFormat="0" applyFill="0" applyAlignment="0" applyProtection="0"/>
  </cellStyleXfs>
  <cellXfs count="23">
    <xf numFmtId="0" fontId="0" fillId="0" borderId="0" xfId="0"/>
    <xf numFmtId="0" fontId="1" fillId="0" borderId="0" xfId="0" applyFont="1"/>
    <xf numFmtId="0" fontId="3" fillId="0" borderId="1" xfId="2"/>
    <xf numFmtId="44" fontId="0" fillId="0" borderId="0" xfId="1" applyFont="1"/>
    <xf numFmtId="44" fontId="1" fillId="0" borderId="0" xfId="1" applyFont="1"/>
    <xf numFmtId="0" fontId="4" fillId="0" borderId="0" xfId="0" applyFont="1"/>
    <xf numFmtId="44" fontId="4" fillId="0" borderId="0" xfId="1" applyFont="1"/>
    <xf numFmtId="0" fontId="0" fillId="0" borderId="0" xfId="0" applyAlignment="1">
      <alignment wrapText="1"/>
    </xf>
    <xf numFmtId="0" fontId="0" fillId="2" borderId="0" xfId="0" applyFill="1"/>
    <xf numFmtId="0" fontId="0" fillId="0" borderId="0" xfId="0" applyAlignment="1">
      <alignment horizontal="right"/>
    </xf>
    <xf numFmtId="44" fontId="0" fillId="0" borderId="0" xfId="1" applyFont="1" applyFill="1"/>
    <xf numFmtId="0" fontId="3" fillId="0" borderId="1" xfId="2" applyAlignment="1"/>
    <xf numFmtId="0" fontId="5" fillId="0" borderId="0" xfId="0" applyFont="1"/>
    <xf numFmtId="44" fontId="0" fillId="2" borderId="0" xfId="1" applyFont="1" applyFill="1" applyProtection="1">
      <protection locked="0"/>
    </xf>
    <xf numFmtId="0" fontId="0" fillId="3" borderId="2" xfId="0" applyFill="1" applyBorder="1" applyProtection="1">
      <protection locked="0"/>
    </xf>
    <xf numFmtId="44" fontId="0" fillId="3" borderId="2" xfId="1" applyFont="1" applyFill="1" applyBorder="1" applyProtection="1">
      <protection locked="0"/>
    </xf>
    <xf numFmtId="0" fontId="1" fillId="0" borderId="0" xfId="0" applyFont="1" applyAlignment="1">
      <alignment horizontal="center"/>
    </xf>
    <xf numFmtId="0" fontId="0" fillId="0" borderId="0" xfId="0" applyAlignment="1" applyProtection="1">
      <alignment wrapText="1"/>
      <protection locked="0"/>
    </xf>
    <xf numFmtId="0" fontId="0" fillId="4" borderId="0" xfId="0" applyFill="1" applyAlignment="1">
      <alignment wrapText="1"/>
    </xf>
    <xf numFmtId="0" fontId="1" fillId="0" borderId="0" xfId="0" applyFont="1" applyAlignment="1">
      <alignment wrapText="1"/>
    </xf>
    <xf numFmtId="0" fontId="0" fillId="4" borderId="0" xfId="0" applyFill="1" applyAlignment="1">
      <alignment wrapText="1"/>
    </xf>
    <xf numFmtId="0" fontId="0" fillId="3" borderId="0" xfId="0" applyFill="1" applyAlignment="1" applyProtection="1">
      <alignment horizontal="left" wrapText="1"/>
      <protection locked="0"/>
    </xf>
    <xf numFmtId="0" fontId="0" fillId="4" borderId="0" xfId="0" applyFill="1" applyAlignment="1">
      <alignment vertical="top" wrapText="1"/>
    </xf>
  </cellXfs>
  <cellStyles count="3">
    <cellStyle name="Kop 1" xfId="2" builtinId="16"/>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274450</xdr:colOff>
      <xdr:row>43</xdr:row>
      <xdr:rowOff>371313</xdr:rowOff>
    </xdr:from>
    <xdr:to>
      <xdr:col>5</xdr:col>
      <xdr:colOff>2348963</xdr:colOff>
      <xdr:row>47</xdr:row>
      <xdr:rowOff>40360</xdr:rowOff>
    </xdr:to>
    <xdr:sp macro="" textlink="">
      <xdr:nvSpPr>
        <xdr:cNvPr id="6" name="Tekstvak 5">
          <a:extLst>
            <a:ext uri="{FF2B5EF4-FFF2-40B4-BE49-F238E27FC236}">
              <a16:creationId xmlns:a16="http://schemas.microsoft.com/office/drawing/2014/main" id="{808B715E-DA0D-4CA2-ADC7-BA0AC16A19F3}"/>
            </a:ext>
          </a:extLst>
        </xdr:cNvPr>
        <xdr:cNvSpPr txBox="1"/>
      </xdr:nvSpPr>
      <xdr:spPr>
        <a:xfrm>
          <a:off x="1452967" y="8120466"/>
          <a:ext cx="7143750" cy="1154301"/>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Door het invullen van deze rekentool wordt inzichtelijk of er een gat is tussen inkomsten en uitgaven en zo ja hoe groot. Dit verschil kan worden aangevuld vanuit de bijzondere bijstand of door het individualiseren op grond van artikel 18, eerste lid PW. </a:t>
          </a:r>
          <a:r>
            <a:rPr lang="nl-NL" sz="1100" b="1"/>
            <a:t>Is</a:t>
          </a:r>
          <a:r>
            <a:rPr lang="nl-NL" sz="1100" b="1" baseline="0"/>
            <a:t> het totale bedrag aan bijstand hoger </a:t>
          </a:r>
          <a:r>
            <a:rPr lang="nl-NL" sz="1100" b="1"/>
            <a:t>dan het wettelijk minimumloon of de studiefinanciering? Dat kan uitstroom belemmeren. In zeer uitzonderlijke gevallen kan deze</a:t>
          </a:r>
          <a:r>
            <a:rPr lang="nl-NL" sz="1100" b="1" baseline="0"/>
            <a:t> hogere norm</a:t>
          </a:r>
          <a:r>
            <a:rPr lang="nl-NL" sz="1100" b="1"/>
            <a:t> uiteraard wel worden toegekend, maar motiveer dat heel goed en probeer dit van hele korte duur te laten zijn om uitstroom niet te belemmeren. </a:t>
          </a:r>
        </a:p>
      </xdr:txBody>
    </xdr:sp>
    <xdr:clientData/>
  </xdr:twoCellAnchor>
  <xdr:twoCellAnchor>
    <xdr:from>
      <xdr:col>1</xdr:col>
      <xdr:colOff>476250</xdr:colOff>
      <xdr:row>2</xdr:row>
      <xdr:rowOff>169515</xdr:rowOff>
    </xdr:from>
    <xdr:to>
      <xdr:col>7</xdr:col>
      <xdr:colOff>16144</xdr:colOff>
      <xdr:row>7</xdr:row>
      <xdr:rowOff>169513</xdr:rowOff>
    </xdr:to>
    <xdr:sp macro="" textlink="">
      <xdr:nvSpPr>
        <xdr:cNvPr id="3" name="Tekstvak 2">
          <a:extLst>
            <a:ext uri="{FF2B5EF4-FFF2-40B4-BE49-F238E27FC236}">
              <a16:creationId xmlns:a16="http://schemas.microsoft.com/office/drawing/2014/main" id="{38B41A0D-7E7F-4737-BF80-7D810D74EEFA}"/>
            </a:ext>
          </a:extLst>
        </xdr:cNvPr>
        <xdr:cNvSpPr txBox="1"/>
      </xdr:nvSpPr>
      <xdr:spPr>
        <a:xfrm>
          <a:off x="1109905" y="605405"/>
          <a:ext cx="10182870" cy="2280348"/>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lang="nl-NL" sz="1100"/>
            <a:t>*</a:t>
          </a:r>
          <a:r>
            <a:rPr lang="nl-NL" sz="1100" baseline="0"/>
            <a:t> </a:t>
          </a:r>
          <a:r>
            <a:rPr lang="nl-NL" sz="1100"/>
            <a:t>Deze rekenhulp is bedoeld als </a:t>
          </a:r>
          <a:r>
            <a:rPr lang="nl-NL" sz="1100" b="1"/>
            <a:t>hulpmiddel </a:t>
          </a:r>
          <a:r>
            <a:rPr lang="nl-NL" sz="1100"/>
            <a:t>om snel een passende norm te kunnen berekenen voor </a:t>
          </a:r>
          <a:r>
            <a:rPr lang="nl-NL" sz="1100" b="1"/>
            <a:t>zelfstandig wonende jongeren </a:t>
          </a:r>
          <a:r>
            <a:rPr lang="nl-NL" sz="1100"/>
            <a:t>van 18-21 die niet bij hun ouder(s)/verzorger(s) wonen en voor wie de jongerennorm niet toereikend is. Het geeft géén antwoord op de vraag of het noodzakelijk is om zelfstandig te wonen en of de ouders kunnen bijdragen. Die vraag moet eerst beantwoord worden. </a:t>
          </a:r>
        </a:p>
        <a:p>
          <a:r>
            <a:rPr lang="nl-NL" sz="1100"/>
            <a:t>* Let op! In deze rekentool worden </a:t>
          </a:r>
          <a:r>
            <a:rPr lang="nl-NL" sz="1100" b="1"/>
            <a:t>alle inkomsten en noodzakelijke uitgaven </a:t>
          </a:r>
          <a:r>
            <a:rPr lang="nl-NL" sz="1100"/>
            <a:t>op een rij gezet. Daar zitten dus óók de kosten in die standaard uit de norm betaald moeten worden. Het gaat daarbij nadrukkelijk niet uitsluitend om de extra kosten die betaald moeten worden, maar echt om het totaalpakket. Zijn er nog andere noodzakelijke kosten, bijvoorbeeld</a:t>
          </a:r>
          <a:r>
            <a:rPr lang="nl-NL" sz="1100" baseline="0"/>
            <a:t> gemeentelijke belastingen, waterschapsbelasting, eigen bijdrage zorgverzekering? Voeg deze dan toe. </a:t>
          </a:r>
          <a:endParaRPr lang="nl-NL" sz="1100"/>
        </a:p>
        <a:p>
          <a:r>
            <a:rPr lang="nl-NL" sz="1100" b="0" i="0" u="none" strike="noStrike">
              <a:solidFill>
                <a:schemeClr val="dk1"/>
              </a:solidFill>
              <a:effectLst/>
              <a:latin typeface="+mn-lt"/>
              <a:ea typeface="+mn-ea"/>
              <a:cs typeface="+mn-cs"/>
            </a:rPr>
            <a:t>* Dit hulpmiddel is een bijlage bij de handreiking maatwerk in de Participatiewet van Divosa. De tool bevat geen lokaal beleid. We adviseren gemeenten daarom om deze </a:t>
          </a:r>
          <a:r>
            <a:rPr lang="nl-NL" sz="1100" b="1" i="0" u="none" strike="noStrike">
              <a:solidFill>
                <a:schemeClr val="dk1"/>
              </a:solidFill>
              <a:effectLst/>
              <a:latin typeface="+mn-lt"/>
              <a:ea typeface="+mn-ea"/>
              <a:cs typeface="+mn-cs"/>
            </a:rPr>
            <a:t>rekenhulp op maat te maken </a:t>
          </a:r>
          <a:r>
            <a:rPr lang="nl-NL" sz="1100" b="0" i="0" u="none" strike="noStrike">
              <a:solidFill>
                <a:schemeClr val="dk1"/>
              </a:solidFill>
              <a:effectLst/>
              <a:latin typeface="+mn-lt"/>
              <a:ea typeface="+mn-ea"/>
              <a:cs typeface="+mn-cs"/>
            </a:rPr>
            <a:t>zodat het past bij het eigen beleid. </a:t>
          </a:r>
          <a:r>
            <a:rPr lang="nl-NL"/>
            <a:t> </a:t>
          </a:r>
          <a:r>
            <a:rPr lang="nl-NL" sz="1100" b="0" i="0" u="none" strike="noStrike">
              <a:solidFill>
                <a:schemeClr val="dk1"/>
              </a:solidFill>
              <a:effectLst/>
              <a:latin typeface="+mn-lt"/>
              <a:ea typeface="+mn-ea"/>
              <a:cs typeface="+mn-cs"/>
            </a:rPr>
            <a:t>Door het invullen van deze rekentool wordt inzichtelijk of er een gat is tussen inkomsten en uitgaven en zo ja hoe groot. Dit verschil kan worden aangevuld vanuit de bijzondere bijstand of door het individualiseren op grond van artikel 18, eerste lid PW. </a:t>
          </a:r>
          <a:r>
            <a:rPr lang="nl-NL" sz="1100" b="0">
              <a:solidFill>
                <a:schemeClr val="dk1"/>
              </a:solidFill>
              <a:effectLst/>
              <a:latin typeface="+mn-lt"/>
              <a:ea typeface="+mn-ea"/>
              <a:cs typeface="+mn-cs"/>
            </a:rPr>
            <a:t> </a:t>
          </a:r>
          <a:endParaRPr lang="nl-NL" b="0"/>
        </a:p>
        <a:p>
          <a:r>
            <a:rPr lang="nl-NL" sz="1100"/>
            <a:t>* De rekentool is bedoeld voor gemeenten, maar hulpverleners kunnen eventueel een rol spelen bij het in kaart brengen van de uitgaven. </a:t>
          </a:r>
          <a:r>
            <a:rPr lang="nl-NL" sz="1100" b="1"/>
            <a:t>Aan de uitkomst kunnen geen rechten worden ontleend. Het gaat om een hulpmiddel, het is nadrukkelijk geen voorgeschreven methode. </a:t>
          </a:r>
        </a:p>
        <a:p>
          <a:r>
            <a:rPr lang="nl-NL" sz="1100" b="1"/>
            <a:t>* Ga om de toelichting op</a:t>
          </a:r>
          <a:r>
            <a:rPr lang="nl-NL" sz="1100" b="1" baseline="0"/>
            <a:t> de inkomsten / kosten te lezen met de muis in de betreffende cel staan. </a:t>
          </a:r>
          <a:endParaRPr lang="nl-NL" sz="1100" b="1"/>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45"/>
  <sheetViews>
    <sheetView showGridLines="0" showRowColHeaders="0" tabSelected="1" topLeftCell="B20" zoomScale="110" zoomScaleNormal="110" zoomScalePageLayoutView="118" workbookViewId="0">
      <selection activeCell="F39" sqref="F39"/>
    </sheetView>
  </sheetViews>
  <sheetFormatPr defaultColWidth="8.85546875" defaultRowHeight="15" x14ac:dyDescent="0.25"/>
  <cols>
    <col min="3" max="3" width="46.85546875" customWidth="1"/>
    <col min="4" max="4" width="15.7109375" customWidth="1"/>
    <col min="5" max="5" width="13.7109375" customWidth="1"/>
    <col min="6" max="6" width="55.140625" customWidth="1"/>
  </cols>
  <sheetData>
    <row r="2" spans="1:6" ht="20.25" thickBot="1" x14ac:dyDescent="0.35">
      <c r="C2" s="11" t="s">
        <v>0</v>
      </c>
      <c r="F2" s="12"/>
    </row>
    <row r="3" spans="1:6" ht="15.75" thickTop="1" x14ac:dyDescent="0.25">
      <c r="C3" s="9"/>
      <c r="F3" s="7"/>
    </row>
    <row r="4" spans="1:6" ht="45" customHeight="1" x14ac:dyDescent="0.25">
      <c r="A4" s="17"/>
      <c r="B4" s="20"/>
      <c r="C4" s="20"/>
      <c r="D4" s="20"/>
      <c r="E4" s="20"/>
      <c r="F4" s="20"/>
    </row>
    <row r="5" spans="1:6" ht="30" customHeight="1" x14ac:dyDescent="0.25">
      <c r="A5" s="7"/>
      <c r="B5" s="22"/>
      <c r="C5" s="22"/>
      <c r="D5" s="22"/>
      <c r="E5" s="22"/>
      <c r="F5" s="20"/>
    </row>
    <row r="6" spans="1:6" ht="30" customHeight="1" x14ac:dyDescent="0.25">
      <c r="A6" s="7"/>
      <c r="B6" s="22"/>
      <c r="C6" s="22"/>
      <c r="D6" s="22"/>
      <c r="E6" s="22"/>
      <c r="F6" s="20"/>
    </row>
    <row r="7" spans="1:6" ht="60" customHeight="1" x14ac:dyDescent="0.25">
      <c r="A7" s="7"/>
      <c r="B7" s="20"/>
      <c r="C7" s="20"/>
      <c r="D7" s="20"/>
      <c r="E7" s="20"/>
      <c r="F7" s="20"/>
    </row>
    <row r="8" spans="1:6" ht="60" customHeight="1" x14ac:dyDescent="0.25">
      <c r="A8" s="7"/>
      <c r="B8" s="18"/>
      <c r="C8" s="18"/>
      <c r="D8" s="18"/>
      <c r="E8" s="18"/>
      <c r="F8" s="18"/>
    </row>
    <row r="9" spans="1:6" ht="14.25" customHeight="1" x14ac:dyDescent="0.25">
      <c r="C9" s="9"/>
      <c r="F9" s="7"/>
    </row>
    <row r="10" spans="1:6" ht="40.5" customHeight="1" x14ac:dyDescent="0.25">
      <c r="C10" s="9" t="s">
        <v>27</v>
      </c>
      <c r="D10" s="21" t="s">
        <v>25</v>
      </c>
      <c r="E10" s="21"/>
      <c r="F10" s="7"/>
    </row>
    <row r="11" spans="1:6" ht="14.25" customHeight="1" x14ac:dyDescent="0.25">
      <c r="C11" s="9"/>
      <c r="F11" s="7"/>
    </row>
    <row r="12" spans="1:6" ht="14.85" customHeight="1" x14ac:dyDescent="0.25">
      <c r="D12" s="16" t="s">
        <v>10</v>
      </c>
      <c r="E12" s="16" t="s">
        <v>11</v>
      </c>
      <c r="F12" s="19" t="s">
        <v>35</v>
      </c>
    </row>
    <row r="13" spans="1:6" x14ac:dyDescent="0.25">
      <c r="C13" s="7" t="str">
        <f>CONCATENATE("Norm ",D10)</f>
        <v>Norm Alleenstaande 18-21</v>
      </c>
      <c r="D13" s="10">
        <f>VLOOKUP(D10,Normen!B5:C9,2,FALSE)</f>
        <v>300.36</v>
      </c>
      <c r="E13" s="10"/>
      <c r="F13" t="s">
        <v>38</v>
      </c>
    </row>
    <row r="14" spans="1:6" x14ac:dyDescent="0.25">
      <c r="E14" s="10"/>
    </row>
    <row r="15" spans="1:6" x14ac:dyDescent="0.25">
      <c r="C15" t="s">
        <v>26</v>
      </c>
      <c r="D15" s="14"/>
      <c r="E15" s="10"/>
    </row>
    <row r="16" spans="1:6" x14ac:dyDescent="0.25">
      <c r="C16" t="s">
        <v>19</v>
      </c>
      <c r="D16" s="15"/>
      <c r="E16" s="10"/>
    </row>
    <row r="17" spans="3:5" x14ac:dyDescent="0.25">
      <c r="C17" t="s">
        <v>2</v>
      </c>
      <c r="D17" s="15"/>
      <c r="E17" s="10"/>
    </row>
    <row r="18" spans="3:5" x14ac:dyDescent="0.25">
      <c r="C18" t="s">
        <v>3</v>
      </c>
      <c r="D18" s="15"/>
      <c r="E18" s="10"/>
    </row>
    <row r="19" spans="3:5" x14ac:dyDescent="0.25">
      <c r="C19" t="s">
        <v>28</v>
      </c>
      <c r="D19" s="15"/>
      <c r="E19" s="10"/>
    </row>
    <row r="20" spans="3:5" x14ac:dyDescent="0.25">
      <c r="C20" t="s">
        <v>34</v>
      </c>
      <c r="D20" s="15"/>
      <c r="E20" s="10"/>
    </row>
    <row r="21" spans="3:5" x14ac:dyDescent="0.25">
      <c r="C21" t="s">
        <v>4</v>
      </c>
      <c r="D21" s="15"/>
      <c r="E21" s="10"/>
    </row>
    <row r="22" spans="3:5" x14ac:dyDescent="0.25">
      <c r="C22" t="s">
        <v>14</v>
      </c>
      <c r="D22" s="15"/>
      <c r="E22" s="10"/>
    </row>
    <row r="23" spans="3:5" x14ac:dyDescent="0.25">
      <c r="C23" t="s">
        <v>20</v>
      </c>
      <c r="D23" s="15"/>
      <c r="E23" s="10"/>
    </row>
    <row r="24" spans="3:5" x14ac:dyDescent="0.25">
      <c r="C24" t="s">
        <v>21</v>
      </c>
      <c r="D24" s="15"/>
      <c r="E24" s="10"/>
    </row>
    <row r="25" spans="3:5" x14ac:dyDescent="0.25">
      <c r="C25" t="s">
        <v>15</v>
      </c>
      <c r="D25" s="15"/>
      <c r="E25" s="10"/>
    </row>
    <row r="26" spans="3:5" x14ac:dyDescent="0.25">
      <c r="C26" t="s">
        <v>18</v>
      </c>
      <c r="D26" s="15"/>
      <c r="E26" s="10"/>
    </row>
    <row r="27" spans="3:5" x14ac:dyDescent="0.25">
      <c r="C27" t="s">
        <v>1</v>
      </c>
      <c r="D27" s="10"/>
      <c r="E27" s="15"/>
    </row>
    <row r="28" spans="3:5" x14ac:dyDescent="0.25">
      <c r="C28" t="s">
        <v>7</v>
      </c>
      <c r="D28" s="10"/>
      <c r="E28" s="15"/>
    </row>
    <row r="29" spans="3:5" x14ac:dyDescent="0.25">
      <c r="C29" t="s">
        <v>8</v>
      </c>
      <c r="D29" s="10"/>
      <c r="E29" s="15"/>
    </row>
    <row r="30" spans="3:5" x14ac:dyDescent="0.25">
      <c r="C30" t="s">
        <v>29</v>
      </c>
      <c r="D30" s="10"/>
      <c r="E30" s="15"/>
    </row>
    <row r="31" spans="3:5" x14ac:dyDescent="0.25">
      <c r="C31" t="s">
        <v>5</v>
      </c>
      <c r="D31" s="10"/>
      <c r="E31" s="15"/>
    </row>
    <row r="32" spans="3:5" x14ac:dyDescent="0.25">
      <c r="C32" t="s">
        <v>23</v>
      </c>
      <c r="D32" s="10"/>
      <c r="E32" s="15"/>
    </row>
    <row r="33" spans="3:5" x14ac:dyDescent="0.25">
      <c r="C33" t="s">
        <v>22</v>
      </c>
      <c r="D33" s="10"/>
      <c r="E33" s="15"/>
    </row>
    <row r="34" spans="3:5" x14ac:dyDescent="0.25">
      <c r="C34" t="s">
        <v>13</v>
      </c>
      <c r="D34" s="10"/>
      <c r="E34" s="15"/>
    </row>
    <row r="35" spans="3:5" x14ac:dyDescent="0.25">
      <c r="C35" t="s">
        <v>6</v>
      </c>
      <c r="D35" s="10"/>
      <c r="E35" s="15"/>
    </row>
    <row r="36" spans="3:5" ht="30" x14ac:dyDescent="0.25">
      <c r="C36" s="7" t="s">
        <v>17</v>
      </c>
      <c r="D36" s="10"/>
      <c r="E36" s="15"/>
    </row>
    <row r="37" spans="3:5" x14ac:dyDescent="0.25">
      <c r="C37" t="s">
        <v>16</v>
      </c>
      <c r="D37" s="10"/>
      <c r="E37" s="15"/>
    </row>
    <row r="38" spans="3:5" x14ac:dyDescent="0.25">
      <c r="C38" t="s">
        <v>36</v>
      </c>
      <c r="D38" s="10"/>
      <c r="E38" s="15"/>
    </row>
    <row r="39" spans="3:5" ht="30" x14ac:dyDescent="0.25">
      <c r="C39" s="7" t="s">
        <v>24</v>
      </c>
      <c r="D39" s="10"/>
      <c r="E39" s="15"/>
    </row>
    <row r="40" spans="3:5" x14ac:dyDescent="0.25">
      <c r="D40" s="3"/>
      <c r="E40" s="3"/>
    </row>
    <row r="41" spans="3:5" x14ac:dyDescent="0.25">
      <c r="C41" s="1" t="s">
        <v>12</v>
      </c>
      <c r="D41" s="4">
        <f>SUM(D13:D35)</f>
        <v>300.36</v>
      </c>
      <c r="E41" s="4">
        <f>SUM(E13:E36)</f>
        <v>0</v>
      </c>
    </row>
    <row r="42" spans="3:5" x14ac:dyDescent="0.25">
      <c r="C42" s="1"/>
      <c r="D42" s="4"/>
      <c r="E42" s="4"/>
    </row>
    <row r="43" spans="3:5" ht="15.75" x14ac:dyDescent="0.25">
      <c r="C43" s="5" t="s">
        <v>9</v>
      </c>
      <c r="D43" s="6"/>
      <c r="E43" s="6">
        <f>IF(+E41-D41&lt;0,0,E41-D41)</f>
        <v>0</v>
      </c>
    </row>
    <row r="44" spans="3:5" ht="71.25" customHeight="1" x14ac:dyDescent="0.25"/>
    <row r="45" spans="3:5" x14ac:dyDescent="0.25">
      <c r="C45" s="7"/>
    </row>
  </sheetData>
  <mergeCells count="5">
    <mergeCell ref="B4:F4"/>
    <mergeCell ref="D10:E10"/>
    <mergeCell ref="B5:F5"/>
    <mergeCell ref="B6:F6"/>
    <mergeCell ref="B7:F7"/>
  </mergeCell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Normen!$B$5:$B$9</xm:f>
          </x14:formula1>
          <xm:sqref>D10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9"/>
  <sheetViews>
    <sheetView showGridLines="0" showRowColHeaders="0" workbookViewId="0">
      <selection activeCell="E16" sqref="E16"/>
    </sheetView>
  </sheetViews>
  <sheetFormatPr defaultColWidth="8.85546875" defaultRowHeight="15" x14ac:dyDescent="0.25"/>
  <cols>
    <col min="2" max="2" width="65.28515625" bestFit="1" customWidth="1"/>
    <col min="3" max="3" width="10.28515625" bestFit="1" customWidth="1"/>
  </cols>
  <sheetData>
    <row r="4" spans="2:3" ht="20.25" thickBot="1" x14ac:dyDescent="0.35">
      <c r="B4" s="2" t="s">
        <v>37</v>
      </c>
    </row>
    <row r="5" spans="2:3" ht="15.75" thickTop="1" x14ac:dyDescent="0.25">
      <c r="B5" s="8" t="s">
        <v>25</v>
      </c>
      <c r="C5" s="13">
        <v>300.36</v>
      </c>
    </row>
    <row r="6" spans="2:3" x14ac:dyDescent="0.25">
      <c r="B6" s="8" t="s">
        <v>30</v>
      </c>
      <c r="C6" s="13">
        <v>600.72</v>
      </c>
    </row>
    <row r="7" spans="2:3" x14ac:dyDescent="0.25">
      <c r="B7" s="8" t="s">
        <v>31</v>
      </c>
      <c r="C7" s="13">
        <v>948.32</v>
      </c>
    </row>
    <row r="8" spans="2:3" x14ac:dyDescent="0.25">
      <c r="B8" s="8" t="s">
        <v>32</v>
      </c>
      <c r="C8" s="13">
        <v>1169.3699999999999</v>
      </c>
    </row>
    <row r="9" spans="2:3" x14ac:dyDescent="0.25">
      <c r="B9" s="8" t="s">
        <v>33</v>
      </c>
      <c r="C9" s="13">
        <v>1516.97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Rekenhulp</vt:lpstr>
      <vt:lpstr>Normen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Rekenhulp jongerennorm</dc:title>
  <dc:subject/>
  <dc:creator>Evelien Meester | Stimulansz</dc:creator>
  <cp:keywords/>
  <dc:description/>
  <cp:lastModifiedBy>Evelien Meester | Stimulansz</cp:lastModifiedBy>
  <cp:lastPrinted>2022-09-02T06:58:38Z</cp:lastPrinted>
  <dcterms:created xsi:type="dcterms:W3CDTF">2021-01-28T08:14:13Z</dcterms:created>
  <dcterms:modified xsi:type="dcterms:W3CDTF">2023-06-21T11:50:49Z</dcterms:modified>
  <cp:category/>
</cp:coreProperties>
</file>